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205"/>
  </bookViews>
  <sheets>
    <sheet name="2023" sheetId="2" r:id="rId1"/>
  </sheets>
  <calcPr calcId="124519"/>
</workbook>
</file>

<file path=xl/calcChain.xml><?xml version="1.0" encoding="utf-8"?>
<calcChain xmlns="http://schemas.openxmlformats.org/spreadsheetml/2006/main">
  <c r="Y4" i="2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4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X3"/>
  <c r="W3"/>
</calcChain>
</file>

<file path=xl/sharedStrings.xml><?xml version="1.0" encoding="utf-8"?>
<sst xmlns="http://schemas.openxmlformats.org/spreadsheetml/2006/main" count="160" uniqueCount="74">
  <si>
    <t>Д 1</t>
  </si>
  <si>
    <t>Д 2</t>
  </si>
  <si>
    <t>Д 3</t>
  </si>
  <si>
    <t>Д 4</t>
  </si>
  <si>
    <t>Д 5</t>
  </si>
  <si>
    <t>Д 6</t>
  </si>
  <si>
    <t>Д 7</t>
  </si>
  <si>
    <t>Д 8</t>
  </si>
  <si>
    <t>Д 9</t>
  </si>
  <si>
    <t>итоговое</t>
  </si>
  <si>
    <t>кол-во</t>
  </si>
  <si>
    <t>мин</t>
  </si>
  <si>
    <t>сек</t>
  </si>
  <si>
    <t>Мишки Гамми</t>
  </si>
  <si>
    <t>Логики</t>
  </si>
  <si>
    <t>Умнички</t>
  </si>
  <si>
    <t>Лесная братва</t>
  </si>
  <si>
    <t>Следопыты</t>
  </si>
  <si>
    <t>Опозитчики</t>
  </si>
  <si>
    <t>Бебрики</t>
  </si>
  <si>
    <t>Зайки-88</t>
  </si>
  <si>
    <t>GSW</t>
  </si>
  <si>
    <t>Upgrade</t>
  </si>
  <si>
    <t>СинусиКосинус</t>
  </si>
  <si>
    <t>Гении воплоти</t>
  </si>
  <si>
    <t>Люди Х</t>
  </si>
  <si>
    <t>Число Пи</t>
  </si>
  <si>
    <t>Почти Энштейны</t>
  </si>
  <si>
    <t>Двоичный код</t>
  </si>
  <si>
    <t>Звезды</t>
  </si>
  <si>
    <t>Шерлок отдыхает</t>
  </si>
  <si>
    <t>Пчелки</t>
  </si>
  <si>
    <t>Ватсоны</t>
  </si>
  <si>
    <t>ЛЕВ</t>
  </si>
  <si>
    <t>ГИПЕР</t>
  </si>
  <si>
    <t>Искорки</t>
  </si>
  <si>
    <t>Два мудреца</t>
  </si>
  <si>
    <t>Умницы</t>
  </si>
  <si>
    <t>Зайки-85</t>
  </si>
  <si>
    <t>ХагиВаги</t>
  </si>
  <si>
    <t>Не три мушкетера!</t>
  </si>
  <si>
    <t>Новоуральск</t>
  </si>
  <si>
    <t>категория</t>
  </si>
  <si>
    <t>2 место</t>
  </si>
  <si>
    <t>4 место</t>
  </si>
  <si>
    <t>3 место</t>
  </si>
  <si>
    <t>1 место</t>
  </si>
  <si>
    <t>досок</t>
  </si>
  <si>
    <t>ОУ</t>
  </si>
  <si>
    <t>МАОУ СОШ №102</t>
  </si>
  <si>
    <t>МАОУ Лицей №109</t>
  </si>
  <si>
    <t>МАОУ Лицей №3</t>
  </si>
  <si>
    <t>МАОУ СОШ №16</t>
  </si>
  <si>
    <t>ФГКУ ЕкСВУ МО РФ</t>
  </si>
  <si>
    <t>МАОУ Гимназия №5</t>
  </si>
  <si>
    <t>МАОУ Лицей №88</t>
  </si>
  <si>
    <t>МАОУ СОШ №91</t>
  </si>
  <si>
    <t>МБОУ СОШ №95</t>
  </si>
  <si>
    <t>МАОУ Гимназия №120</t>
  </si>
  <si>
    <t>МАОУ Гимназия №47</t>
  </si>
  <si>
    <t>МАОУ СОШ №175</t>
  </si>
  <si>
    <t>МАОУ СОШ с УИП №53</t>
  </si>
  <si>
    <t>МАОУ  Гимназия №5</t>
  </si>
  <si>
    <t>МАОУ Лицей №110</t>
  </si>
  <si>
    <t>МАОУ СОШ №123</t>
  </si>
  <si>
    <t>МАОУ СОШ №30</t>
  </si>
  <si>
    <t>МАОУ СОШ №167</t>
  </si>
  <si>
    <t>МАОУ СОШ №85</t>
  </si>
  <si>
    <t>МАОУ Лицей №159</t>
  </si>
  <si>
    <t>номинация"1 доска"</t>
  </si>
  <si>
    <t>Лицей №56 г.Новоуральск</t>
  </si>
  <si>
    <t>П</t>
  </si>
  <si>
    <t>Ю</t>
  </si>
  <si>
    <t>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</si>
</sst>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555555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555555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4" fillId="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2" fillId="7" borderId="1" xfId="0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right" wrapText="1"/>
    </xf>
    <xf numFmtId="0" fontId="0" fillId="7" borderId="0" xfId="0" applyFill="1"/>
    <xf numFmtId="0" fontId="2" fillId="8" borderId="1" xfId="0" applyFont="1" applyFill="1" applyBorder="1" applyAlignment="1">
      <alignment horizontal="right" wrapText="1"/>
    </xf>
    <xf numFmtId="0" fontId="0" fillId="8" borderId="0" xfId="0" applyFill="1"/>
    <xf numFmtId="0" fontId="2" fillId="0" borderId="1" xfId="0" applyFont="1" applyBorder="1" applyAlignment="1">
      <alignment horizontal="left" wrapText="1"/>
    </xf>
    <xf numFmtId="0" fontId="4" fillId="8" borderId="5" xfId="0" applyFont="1" applyFill="1" applyBorder="1" applyAlignment="1">
      <alignment horizontal="center" vertical="top" wrapText="1"/>
    </xf>
    <xf numFmtId="0" fontId="1" fillId="8" borderId="5" xfId="0" applyFont="1" applyFill="1" applyBorder="1" applyAlignment="1">
      <alignment wrapText="1"/>
    </xf>
    <xf numFmtId="0" fontId="5" fillId="8" borderId="5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7" fillId="6" borderId="6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top" wrapText="1"/>
    </xf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8" borderId="5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8" borderId="5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8" borderId="5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8" borderId="5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zoomScale="80" zoomScaleNormal="80" workbookViewId="0">
      <selection activeCell="X2" sqref="X1:X1048576"/>
    </sheetView>
  </sheetViews>
  <sheetFormatPr defaultRowHeight="15"/>
  <cols>
    <col min="1" max="1" width="4" customWidth="1"/>
    <col min="2" max="2" width="3.85546875" style="29" customWidth="1"/>
    <col min="3" max="3" width="13.7109375" style="29" customWidth="1"/>
    <col min="4" max="4" width="20.5703125" style="25" customWidth="1"/>
    <col min="5" max="5" width="4.140625" style="36" customWidth="1"/>
    <col min="6" max="6" width="4.140625" style="41" customWidth="1"/>
    <col min="7" max="7" width="4.140625" style="36" customWidth="1"/>
    <col min="8" max="8" width="4.140625" style="41" customWidth="1"/>
    <col min="9" max="9" width="4.140625" style="36" customWidth="1"/>
    <col min="10" max="10" width="4.140625" style="41" customWidth="1"/>
    <col min="11" max="11" width="4.140625" style="36" customWidth="1"/>
    <col min="12" max="12" width="4.140625" style="41" customWidth="1"/>
    <col min="13" max="13" width="4.140625" style="36" customWidth="1"/>
    <col min="14" max="14" width="4.140625" style="41" customWidth="1"/>
    <col min="15" max="22" width="0.7109375" customWidth="1"/>
    <col min="23" max="23" width="5.85546875" style="36" customWidth="1"/>
    <col min="24" max="24" width="5.85546875" style="41" customWidth="1"/>
    <col min="25" max="25" width="5.85546875" customWidth="1"/>
    <col min="26" max="26" width="18.85546875" style="29" customWidth="1"/>
  </cols>
  <sheetData>
    <row r="1" spans="1:27" ht="30">
      <c r="A1" s="1"/>
      <c r="B1" s="26"/>
      <c r="C1" s="26"/>
      <c r="D1" s="22" t="s">
        <v>48</v>
      </c>
      <c r="E1" s="59" t="s">
        <v>0</v>
      </c>
      <c r="F1" s="59"/>
      <c r="G1" s="60" t="s">
        <v>1</v>
      </c>
      <c r="H1" s="60"/>
      <c r="I1" s="61" t="s">
        <v>2</v>
      </c>
      <c r="J1" s="61"/>
      <c r="K1" s="59" t="s">
        <v>3</v>
      </c>
      <c r="L1" s="59"/>
      <c r="M1" s="54" t="s">
        <v>4</v>
      </c>
      <c r="N1" s="55"/>
      <c r="O1" s="56" t="s">
        <v>5</v>
      </c>
      <c r="P1" s="57"/>
      <c r="Q1" s="52" t="s">
        <v>6</v>
      </c>
      <c r="R1" s="53"/>
      <c r="S1" s="54" t="s">
        <v>7</v>
      </c>
      <c r="T1" s="55"/>
      <c r="U1" s="56" t="s">
        <v>8</v>
      </c>
      <c r="V1" s="57"/>
      <c r="W1" s="58" t="s">
        <v>9</v>
      </c>
      <c r="X1" s="58"/>
      <c r="Y1" s="2" t="s">
        <v>10</v>
      </c>
      <c r="AA1" t="s">
        <v>73</v>
      </c>
    </row>
    <row r="2" spans="1:27" ht="52.5" thickBot="1">
      <c r="A2" s="1"/>
      <c r="B2" s="26" t="s">
        <v>42</v>
      </c>
      <c r="C2" s="26"/>
      <c r="D2" s="22"/>
      <c r="E2" s="5" t="s">
        <v>11</v>
      </c>
      <c r="F2" s="15" t="s">
        <v>12</v>
      </c>
      <c r="G2" s="5" t="s">
        <v>11</v>
      </c>
      <c r="H2" s="15" t="s">
        <v>12</v>
      </c>
      <c r="I2" s="5" t="s">
        <v>11</v>
      </c>
      <c r="J2" s="15" t="s">
        <v>12</v>
      </c>
      <c r="K2" s="5" t="s">
        <v>11</v>
      </c>
      <c r="L2" s="15" t="s">
        <v>12</v>
      </c>
      <c r="M2" s="5" t="s">
        <v>11</v>
      </c>
      <c r="N2" s="15" t="s">
        <v>12</v>
      </c>
      <c r="O2" s="3" t="s">
        <v>11</v>
      </c>
      <c r="P2" s="3" t="s">
        <v>12</v>
      </c>
      <c r="Q2" s="3" t="s">
        <v>11</v>
      </c>
      <c r="R2" s="3" t="s">
        <v>12</v>
      </c>
      <c r="S2" s="3" t="s">
        <v>11</v>
      </c>
      <c r="T2" s="3" t="s">
        <v>12</v>
      </c>
      <c r="U2" s="3" t="s">
        <v>11</v>
      </c>
      <c r="V2" s="3" t="s">
        <v>12</v>
      </c>
      <c r="W2" s="42" t="s">
        <v>11</v>
      </c>
      <c r="X2" s="47" t="s">
        <v>12</v>
      </c>
      <c r="Y2" s="4" t="s">
        <v>47</v>
      </c>
      <c r="AA2" t="s">
        <v>73</v>
      </c>
    </row>
    <row r="3" spans="1:27" ht="34.5" customHeight="1" thickBot="1">
      <c r="A3" s="5">
        <v>1</v>
      </c>
      <c r="B3" s="27" t="s">
        <v>71</v>
      </c>
      <c r="C3" s="6" t="s">
        <v>13</v>
      </c>
      <c r="D3" s="23" t="s">
        <v>49</v>
      </c>
      <c r="E3" s="32">
        <v>10</v>
      </c>
      <c r="F3" s="37">
        <v>45</v>
      </c>
      <c r="G3" s="32">
        <v>7</v>
      </c>
      <c r="H3" s="37">
        <v>17</v>
      </c>
      <c r="I3" s="32">
        <v>7</v>
      </c>
      <c r="J3" s="37">
        <v>11</v>
      </c>
      <c r="K3" s="32">
        <v>8</v>
      </c>
      <c r="L3" s="37">
        <v>20</v>
      </c>
      <c r="M3" s="32"/>
      <c r="N3" s="37"/>
      <c r="O3" s="1"/>
      <c r="P3" s="1"/>
      <c r="Q3" s="1"/>
      <c r="R3" s="1"/>
      <c r="S3" s="1"/>
      <c r="T3" s="1"/>
      <c r="U3" s="1"/>
      <c r="V3" s="1"/>
      <c r="W3" s="43">
        <f t="shared" ref="W3:W31" si="0">E3+G3+I3+K3+M3+O3+Q3+S3+U3+INT((F3+H3+J3+L3+N3+P3+R3+T3+V3)/60)</f>
        <v>33</v>
      </c>
      <c r="X3" s="48">
        <f t="shared" ref="X3:X31" si="1">MOD((F3+H3+J3+L3+N3+P3+R3+T3+V3),60)</f>
        <v>33</v>
      </c>
      <c r="Y3" s="7">
        <f t="shared" ref="Y3:Y31" si="2">COUNT(E3:V3)/2</f>
        <v>4</v>
      </c>
      <c r="Z3" s="29" t="s">
        <v>43</v>
      </c>
      <c r="AA3" t="s">
        <v>73</v>
      </c>
    </row>
    <row r="4" spans="1:27" ht="24" customHeight="1" thickBot="1">
      <c r="A4" s="5">
        <v>2</v>
      </c>
      <c r="B4" s="27" t="s">
        <v>71</v>
      </c>
      <c r="C4" s="6" t="s">
        <v>14</v>
      </c>
      <c r="D4" s="24" t="s">
        <v>50</v>
      </c>
      <c r="E4" s="32">
        <v>10</v>
      </c>
      <c r="F4" s="37">
        <v>45</v>
      </c>
      <c r="G4" s="32">
        <v>13</v>
      </c>
      <c r="H4" s="37">
        <v>32</v>
      </c>
      <c r="I4" s="32">
        <v>5</v>
      </c>
      <c r="J4" s="37">
        <v>29</v>
      </c>
      <c r="K4" s="32">
        <v>5</v>
      </c>
      <c r="L4" s="37">
        <v>48</v>
      </c>
      <c r="M4" s="32"/>
      <c r="N4" s="37"/>
      <c r="O4" s="1"/>
      <c r="P4" s="1"/>
      <c r="Q4" s="1"/>
      <c r="R4" s="1"/>
      <c r="S4" s="1"/>
      <c r="T4" s="1"/>
      <c r="U4" s="1"/>
      <c r="V4" s="1"/>
      <c r="W4" s="43">
        <f t="shared" si="0"/>
        <v>35</v>
      </c>
      <c r="X4" s="48">
        <f t="shared" si="1"/>
        <v>34</v>
      </c>
      <c r="Y4" s="7">
        <f t="shared" si="2"/>
        <v>4</v>
      </c>
      <c r="Z4" s="29" t="s">
        <v>45</v>
      </c>
      <c r="AA4" t="s">
        <v>73</v>
      </c>
    </row>
    <row r="5" spans="1:27" ht="30.75" customHeight="1" thickBot="1">
      <c r="A5" s="5">
        <v>3</v>
      </c>
      <c r="B5" s="27" t="s">
        <v>71</v>
      </c>
      <c r="C5" s="6" t="s">
        <v>15</v>
      </c>
      <c r="D5" s="24" t="s">
        <v>51</v>
      </c>
      <c r="E5" s="32">
        <v>7</v>
      </c>
      <c r="F5" s="37">
        <v>13</v>
      </c>
      <c r="G5" s="32"/>
      <c r="H5" s="37"/>
      <c r="I5" s="32"/>
      <c r="J5" s="37"/>
      <c r="K5" s="32"/>
      <c r="L5" s="37"/>
      <c r="M5" s="32"/>
      <c r="N5" s="37"/>
      <c r="O5" s="1"/>
      <c r="P5" s="1"/>
      <c r="Q5" s="1"/>
      <c r="R5" s="1"/>
      <c r="S5" s="1"/>
      <c r="T5" s="1"/>
      <c r="U5" s="1"/>
      <c r="V5" s="1"/>
      <c r="W5" s="43">
        <f t="shared" si="0"/>
        <v>7</v>
      </c>
      <c r="X5" s="48">
        <f t="shared" si="1"/>
        <v>13</v>
      </c>
      <c r="Y5" s="7">
        <f t="shared" si="2"/>
        <v>1</v>
      </c>
      <c r="Z5" s="29" t="s">
        <v>69</v>
      </c>
      <c r="AA5" t="s">
        <v>73</v>
      </c>
    </row>
    <row r="6" spans="1:27" ht="30.75" customHeight="1" thickBot="1">
      <c r="A6" s="5">
        <v>4</v>
      </c>
      <c r="B6" s="27" t="s">
        <v>71</v>
      </c>
      <c r="C6" s="6" t="s">
        <v>16</v>
      </c>
      <c r="D6" s="24" t="s">
        <v>52</v>
      </c>
      <c r="E6" s="32"/>
      <c r="F6" s="37"/>
      <c r="G6" s="32"/>
      <c r="H6" s="37"/>
      <c r="I6" s="32"/>
      <c r="J6" s="37"/>
      <c r="K6" s="32"/>
      <c r="L6" s="37"/>
      <c r="M6" s="32"/>
      <c r="N6" s="37"/>
      <c r="O6" s="1"/>
      <c r="P6" s="1"/>
      <c r="Q6" s="1"/>
      <c r="R6" s="1"/>
      <c r="S6" s="1"/>
      <c r="T6" s="1"/>
      <c r="U6" s="1"/>
      <c r="V6" s="1"/>
      <c r="W6" s="43">
        <f t="shared" si="0"/>
        <v>0</v>
      </c>
      <c r="X6" s="48">
        <f t="shared" si="1"/>
        <v>0</v>
      </c>
      <c r="Y6" s="7">
        <f t="shared" si="2"/>
        <v>0</v>
      </c>
      <c r="AA6" t="s">
        <v>73</v>
      </c>
    </row>
    <row r="7" spans="1:27" ht="24" customHeight="1" thickBot="1">
      <c r="A7" s="5">
        <v>5</v>
      </c>
      <c r="B7" s="27" t="s">
        <v>71</v>
      </c>
      <c r="C7" s="6" t="s">
        <v>17</v>
      </c>
      <c r="D7" s="24" t="s">
        <v>53</v>
      </c>
      <c r="E7" s="32">
        <v>25</v>
      </c>
      <c r="F7" s="37">
        <v>13</v>
      </c>
      <c r="G7" s="32">
        <v>11</v>
      </c>
      <c r="H7" s="37">
        <v>55</v>
      </c>
      <c r="I7" s="32"/>
      <c r="J7" s="37"/>
      <c r="K7" s="32"/>
      <c r="L7" s="37"/>
      <c r="M7" s="32"/>
      <c r="N7" s="37"/>
      <c r="O7" s="1"/>
      <c r="P7" s="1"/>
      <c r="Q7" s="1"/>
      <c r="R7" s="1"/>
      <c r="S7" s="1"/>
      <c r="T7" s="1"/>
      <c r="U7" s="1"/>
      <c r="V7" s="1"/>
      <c r="W7" s="43">
        <f t="shared" si="0"/>
        <v>37</v>
      </c>
      <c r="X7" s="48">
        <f t="shared" si="1"/>
        <v>8</v>
      </c>
      <c r="Y7" s="7">
        <f t="shared" si="2"/>
        <v>2</v>
      </c>
      <c r="AA7" t="s">
        <v>73</v>
      </c>
    </row>
    <row r="8" spans="1:27" ht="24" customHeight="1" thickBot="1">
      <c r="A8" s="5">
        <v>6</v>
      </c>
      <c r="B8" s="27" t="s">
        <v>71</v>
      </c>
      <c r="C8" s="6" t="s">
        <v>18</v>
      </c>
      <c r="D8" s="24" t="s">
        <v>63</v>
      </c>
      <c r="E8" s="32">
        <v>12</v>
      </c>
      <c r="F8" s="37">
        <v>9</v>
      </c>
      <c r="G8" s="32">
        <v>8</v>
      </c>
      <c r="H8" s="37">
        <v>10</v>
      </c>
      <c r="I8" s="32">
        <v>10</v>
      </c>
      <c r="J8" s="37">
        <v>53</v>
      </c>
      <c r="K8" s="32">
        <v>7</v>
      </c>
      <c r="L8" s="37">
        <v>26</v>
      </c>
      <c r="M8" s="32"/>
      <c r="N8" s="37"/>
      <c r="O8" s="1"/>
      <c r="P8" s="1"/>
      <c r="Q8" s="1"/>
      <c r="R8" s="1"/>
      <c r="S8" s="1"/>
      <c r="T8" s="1"/>
      <c r="U8" s="1"/>
      <c r="V8" s="1"/>
      <c r="W8" s="43">
        <f t="shared" si="0"/>
        <v>38</v>
      </c>
      <c r="X8" s="48">
        <f t="shared" si="1"/>
        <v>38</v>
      </c>
      <c r="Y8" s="7">
        <f t="shared" si="2"/>
        <v>4</v>
      </c>
      <c r="AA8" t="s">
        <v>73</v>
      </c>
    </row>
    <row r="9" spans="1:27" ht="24" customHeight="1" thickBot="1">
      <c r="A9" s="5">
        <v>7</v>
      </c>
      <c r="B9" s="27" t="s">
        <v>71</v>
      </c>
      <c r="C9" s="6" t="s">
        <v>19</v>
      </c>
      <c r="D9" s="24" t="s">
        <v>54</v>
      </c>
      <c r="E9" s="32"/>
      <c r="F9" s="37"/>
      <c r="G9" s="32"/>
      <c r="H9" s="37"/>
      <c r="I9" s="32"/>
      <c r="J9" s="37"/>
      <c r="K9" s="32"/>
      <c r="L9" s="37"/>
      <c r="M9" s="32"/>
      <c r="N9" s="37"/>
      <c r="O9" s="1"/>
      <c r="P9" s="1"/>
      <c r="Q9" s="1"/>
      <c r="R9" s="1"/>
      <c r="S9" s="1"/>
      <c r="T9" s="1"/>
      <c r="U9" s="1"/>
      <c r="V9" s="1"/>
      <c r="W9" s="43">
        <f t="shared" si="0"/>
        <v>0</v>
      </c>
      <c r="X9" s="48">
        <f t="shared" si="1"/>
        <v>0</v>
      </c>
      <c r="Y9" s="7">
        <f t="shared" si="2"/>
        <v>0</v>
      </c>
      <c r="AA9" t="s">
        <v>73</v>
      </c>
    </row>
    <row r="10" spans="1:27" ht="24" customHeight="1" thickBot="1">
      <c r="A10" s="5">
        <v>8</v>
      </c>
      <c r="B10" s="27" t="s">
        <v>71</v>
      </c>
      <c r="C10" s="6" t="s">
        <v>20</v>
      </c>
      <c r="D10" s="24" t="s">
        <v>55</v>
      </c>
      <c r="E10" s="32"/>
      <c r="F10" s="37"/>
      <c r="G10" s="32"/>
      <c r="H10" s="37"/>
      <c r="I10" s="32"/>
      <c r="J10" s="37"/>
      <c r="K10" s="32"/>
      <c r="L10" s="37"/>
      <c r="M10" s="32"/>
      <c r="N10" s="37"/>
      <c r="O10" s="1"/>
      <c r="P10" s="1"/>
      <c r="Q10" s="1"/>
      <c r="R10" s="1"/>
      <c r="S10" s="1"/>
      <c r="T10" s="1"/>
      <c r="U10" s="1"/>
      <c r="V10" s="1"/>
      <c r="W10" s="43">
        <f t="shared" si="0"/>
        <v>0</v>
      </c>
      <c r="X10" s="48">
        <f t="shared" si="1"/>
        <v>0</v>
      </c>
      <c r="Y10" s="7">
        <f t="shared" si="2"/>
        <v>0</v>
      </c>
      <c r="AA10" t="s">
        <v>73</v>
      </c>
    </row>
    <row r="11" spans="1:27" ht="24" customHeight="1" thickBot="1">
      <c r="A11" s="5">
        <v>9</v>
      </c>
      <c r="B11" s="27" t="s">
        <v>71</v>
      </c>
      <c r="C11" s="6" t="s">
        <v>21</v>
      </c>
      <c r="D11" s="24" t="s">
        <v>56</v>
      </c>
      <c r="E11" s="32">
        <v>11</v>
      </c>
      <c r="F11" s="37">
        <v>40</v>
      </c>
      <c r="G11" s="32">
        <v>8</v>
      </c>
      <c r="H11" s="37">
        <v>14</v>
      </c>
      <c r="I11" s="32">
        <v>4</v>
      </c>
      <c r="J11" s="37">
        <v>11</v>
      </c>
      <c r="K11" s="32">
        <v>6</v>
      </c>
      <c r="L11" s="37">
        <v>54</v>
      </c>
      <c r="M11" s="32">
        <v>4</v>
      </c>
      <c r="N11" s="37">
        <v>43</v>
      </c>
      <c r="O11" s="1"/>
      <c r="P11" s="1"/>
      <c r="Q11" s="1"/>
      <c r="R11" s="1"/>
      <c r="S11" s="1"/>
      <c r="T11" s="1"/>
      <c r="U11" s="1"/>
      <c r="V11" s="1"/>
      <c r="W11" s="43">
        <f t="shared" si="0"/>
        <v>35</v>
      </c>
      <c r="X11" s="48">
        <f t="shared" si="1"/>
        <v>42</v>
      </c>
      <c r="Y11" s="7">
        <f t="shared" si="2"/>
        <v>5</v>
      </c>
      <c r="Z11" s="29" t="s">
        <v>46</v>
      </c>
      <c r="AA11" t="s">
        <v>73</v>
      </c>
    </row>
    <row r="12" spans="1:27" ht="24" customHeight="1" thickBot="1">
      <c r="A12" s="5">
        <v>10</v>
      </c>
      <c r="B12" s="27" t="s">
        <v>71</v>
      </c>
      <c r="C12" s="19" t="s">
        <v>22</v>
      </c>
      <c r="D12" s="24" t="s">
        <v>57</v>
      </c>
      <c r="E12" s="33">
        <v>24</v>
      </c>
      <c r="F12" s="38">
        <v>16</v>
      </c>
      <c r="G12" s="33"/>
      <c r="H12" s="38"/>
      <c r="I12" s="33"/>
      <c r="J12" s="38"/>
      <c r="K12" s="33"/>
      <c r="L12" s="38"/>
      <c r="M12" s="33"/>
      <c r="N12" s="38"/>
      <c r="O12" s="20"/>
      <c r="P12" s="20"/>
      <c r="Q12" s="20"/>
      <c r="R12" s="20"/>
      <c r="S12" s="20"/>
      <c r="T12" s="20"/>
      <c r="U12" s="20"/>
      <c r="V12" s="20"/>
      <c r="W12" s="44">
        <f t="shared" si="0"/>
        <v>24</v>
      </c>
      <c r="X12" s="49">
        <f t="shared" si="1"/>
        <v>16</v>
      </c>
      <c r="Y12" s="21">
        <f t="shared" si="2"/>
        <v>1</v>
      </c>
      <c r="AA12" t="s">
        <v>73</v>
      </c>
    </row>
    <row r="13" spans="1:27" s="14" customFormat="1" ht="30.75" customHeight="1" thickBot="1">
      <c r="A13" s="13">
        <v>11</v>
      </c>
      <c r="B13" s="28" t="s">
        <v>72</v>
      </c>
      <c r="C13" s="16" t="s">
        <v>23</v>
      </c>
      <c r="D13" s="24" t="s">
        <v>58</v>
      </c>
      <c r="E13" s="34">
        <v>24</v>
      </c>
      <c r="F13" s="39">
        <v>3</v>
      </c>
      <c r="G13" s="34">
        <v>6</v>
      </c>
      <c r="H13" s="39">
        <v>10</v>
      </c>
      <c r="I13" s="34">
        <v>5</v>
      </c>
      <c r="J13" s="39">
        <v>29</v>
      </c>
      <c r="K13" s="34"/>
      <c r="L13" s="39"/>
      <c r="M13" s="34"/>
      <c r="N13" s="39"/>
      <c r="O13" s="17"/>
      <c r="P13" s="17"/>
      <c r="Q13" s="17"/>
      <c r="R13" s="17"/>
      <c r="S13" s="17"/>
      <c r="T13" s="17"/>
      <c r="U13" s="17"/>
      <c r="V13" s="17"/>
      <c r="W13" s="45">
        <f t="shared" si="0"/>
        <v>35</v>
      </c>
      <c r="X13" s="50">
        <f t="shared" si="1"/>
        <v>42</v>
      </c>
      <c r="Y13" s="18">
        <f t="shared" si="2"/>
        <v>3</v>
      </c>
      <c r="Z13" s="30" t="s">
        <v>46</v>
      </c>
      <c r="AA13" t="s">
        <v>73</v>
      </c>
    </row>
    <row r="14" spans="1:27" ht="31.5" customHeight="1" thickBot="1">
      <c r="A14" s="5">
        <v>12</v>
      </c>
      <c r="B14" s="28" t="s">
        <v>72</v>
      </c>
      <c r="C14" s="6" t="s">
        <v>24</v>
      </c>
      <c r="D14" s="24" t="s">
        <v>59</v>
      </c>
      <c r="E14" s="32"/>
      <c r="F14" s="37"/>
      <c r="G14" s="32"/>
      <c r="H14" s="37"/>
      <c r="I14" s="32"/>
      <c r="J14" s="37"/>
      <c r="K14" s="32"/>
      <c r="L14" s="37"/>
      <c r="M14" s="32"/>
      <c r="N14" s="37"/>
      <c r="O14" s="1"/>
      <c r="P14" s="1"/>
      <c r="Q14" s="1"/>
      <c r="R14" s="1"/>
      <c r="S14" s="1"/>
      <c r="T14" s="1"/>
      <c r="U14" s="1"/>
      <c r="V14" s="1"/>
      <c r="W14" s="43">
        <f t="shared" si="0"/>
        <v>0</v>
      </c>
      <c r="X14" s="48">
        <f t="shared" si="1"/>
        <v>0</v>
      </c>
      <c r="Y14" s="7">
        <f t="shared" si="2"/>
        <v>0</v>
      </c>
      <c r="AA14" t="s">
        <v>73</v>
      </c>
    </row>
    <row r="15" spans="1:27" s="12" customFormat="1" ht="24" customHeight="1" thickBot="1">
      <c r="A15" s="8">
        <v>13</v>
      </c>
      <c r="B15" s="28" t="s">
        <v>72</v>
      </c>
      <c r="C15" s="9" t="s">
        <v>25</v>
      </c>
      <c r="D15" s="24" t="s">
        <v>60</v>
      </c>
      <c r="E15" s="35"/>
      <c r="F15" s="40"/>
      <c r="G15" s="35"/>
      <c r="H15" s="40"/>
      <c r="I15" s="35"/>
      <c r="J15" s="40"/>
      <c r="K15" s="35"/>
      <c r="L15" s="40"/>
      <c r="M15" s="35"/>
      <c r="N15" s="40"/>
      <c r="O15" s="10"/>
      <c r="P15" s="10"/>
      <c r="Q15" s="10"/>
      <c r="R15" s="10"/>
      <c r="S15" s="10"/>
      <c r="T15" s="10"/>
      <c r="U15" s="10"/>
      <c r="V15" s="10"/>
      <c r="W15" s="46">
        <f t="shared" si="0"/>
        <v>0</v>
      </c>
      <c r="X15" s="51">
        <f t="shared" si="1"/>
        <v>0</v>
      </c>
      <c r="Y15" s="11">
        <f t="shared" si="2"/>
        <v>0</v>
      </c>
      <c r="Z15" s="31"/>
      <c r="AA15" t="s">
        <v>73</v>
      </c>
    </row>
    <row r="16" spans="1:27" ht="24" customHeight="1" thickBot="1">
      <c r="A16" s="5">
        <v>14</v>
      </c>
      <c r="B16" s="28" t="s">
        <v>72</v>
      </c>
      <c r="C16" s="6" t="s">
        <v>26</v>
      </c>
      <c r="D16" s="24" t="s">
        <v>61</v>
      </c>
      <c r="E16" s="32"/>
      <c r="F16" s="37"/>
      <c r="G16" s="32"/>
      <c r="H16" s="37"/>
      <c r="I16" s="32"/>
      <c r="J16" s="37"/>
      <c r="K16" s="32"/>
      <c r="L16" s="37"/>
      <c r="M16" s="32"/>
      <c r="N16" s="37"/>
      <c r="O16" s="1"/>
      <c r="P16" s="1"/>
      <c r="Q16" s="1"/>
      <c r="R16" s="1"/>
      <c r="S16" s="1"/>
      <c r="T16" s="1"/>
      <c r="U16" s="1"/>
      <c r="V16" s="1"/>
      <c r="W16" s="43">
        <f t="shared" si="0"/>
        <v>0</v>
      </c>
      <c r="X16" s="48">
        <f t="shared" si="1"/>
        <v>0</v>
      </c>
      <c r="Y16" s="7">
        <f t="shared" si="2"/>
        <v>0</v>
      </c>
      <c r="AA16" t="s">
        <v>73</v>
      </c>
    </row>
    <row r="17" spans="1:27" ht="31.5" customHeight="1" thickBot="1">
      <c r="A17" s="5">
        <v>15</v>
      </c>
      <c r="B17" s="28" t="s">
        <v>72</v>
      </c>
      <c r="C17" s="6" t="s">
        <v>27</v>
      </c>
      <c r="D17" s="24" t="s">
        <v>62</v>
      </c>
      <c r="E17" s="32"/>
      <c r="F17" s="37"/>
      <c r="G17" s="32"/>
      <c r="H17" s="37"/>
      <c r="I17" s="32"/>
      <c r="J17" s="37"/>
      <c r="K17" s="32"/>
      <c r="L17" s="37"/>
      <c r="M17" s="32"/>
      <c r="N17" s="37"/>
      <c r="O17" s="1"/>
      <c r="P17" s="1"/>
      <c r="Q17" s="1"/>
      <c r="R17" s="1"/>
      <c r="S17" s="1"/>
      <c r="T17" s="1"/>
      <c r="U17" s="1"/>
      <c r="V17" s="1"/>
      <c r="W17" s="43">
        <f t="shared" si="0"/>
        <v>0</v>
      </c>
      <c r="X17" s="48">
        <f t="shared" si="1"/>
        <v>0</v>
      </c>
      <c r="Y17" s="7">
        <f t="shared" si="2"/>
        <v>0</v>
      </c>
      <c r="AA17" t="s">
        <v>73</v>
      </c>
    </row>
    <row r="18" spans="1:27" ht="31.5" customHeight="1" thickBot="1">
      <c r="A18" s="5">
        <v>16</v>
      </c>
      <c r="B18" s="28" t="s">
        <v>72</v>
      </c>
      <c r="C18" s="6" t="s">
        <v>28</v>
      </c>
      <c r="D18" s="24" t="s">
        <v>50</v>
      </c>
      <c r="E18" s="32">
        <v>33</v>
      </c>
      <c r="F18" s="37">
        <v>33</v>
      </c>
      <c r="G18" s="32"/>
      <c r="H18" s="37"/>
      <c r="I18" s="32"/>
      <c r="J18" s="37"/>
      <c r="K18" s="32"/>
      <c r="L18" s="37"/>
      <c r="M18" s="32"/>
      <c r="N18" s="37"/>
      <c r="O18" s="1"/>
      <c r="P18" s="1"/>
      <c r="Q18" s="1"/>
      <c r="R18" s="1"/>
      <c r="S18" s="1"/>
      <c r="T18" s="1"/>
      <c r="U18" s="1"/>
      <c r="V18" s="1"/>
      <c r="W18" s="43">
        <f t="shared" si="0"/>
        <v>33</v>
      </c>
      <c r="X18" s="48">
        <f t="shared" si="1"/>
        <v>33</v>
      </c>
      <c r="Y18" s="7">
        <f t="shared" si="2"/>
        <v>1</v>
      </c>
      <c r="Z18" s="29" t="s">
        <v>45</v>
      </c>
      <c r="AA18" t="s">
        <v>73</v>
      </c>
    </row>
    <row r="19" spans="1:27" ht="24" customHeight="1" thickBot="1">
      <c r="A19" s="5">
        <v>17</v>
      </c>
      <c r="B19" s="28" t="s">
        <v>72</v>
      </c>
      <c r="C19" s="6" t="s">
        <v>29</v>
      </c>
      <c r="D19" s="24" t="s">
        <v>64</v>
      </c>
      <c r="E19" s="32"/>
      <c r="F19" s="37"/>
      <c r="G19" s="32"/>
      <c r="H19" s="37"/>
      <c r="I19" s="32"/>
      <c r="J19" s="37"/>
      <c r="K19" s="32"/>
      <c r="L19" s="37"/>
      <c r="M19" s="32"/>
      <c r="N19" s="37"/>
      <c r="O19" s="1"/>
      <c r="P19" s="1"/>
      <c r="Q19" s="1"/>
      <c r="R19" s="1"/>
      <c r="S19" s="1"/>
      <c r="T19" s="1"/>
      <c r="U19" s="1"/>
      <c r="V19" s="1"/>
      <c r="W19" s="43">
        <f t="shared" si="0"/>
        <v>0</v>
      </c>
      <c r="X19" s="48">
        <f t="shared" si="1"/>
        <v>0</v>
      </c>
      <c r="Y19" s="7">
        <f t="shared" si="2"/>
        <v>0</v>
      </c>
      <c r="AA19" t="s">
        <v>73</v>
      </c>
    </row>
    <row r="20" spans="1:27" ht="36" customHeight="1" thickBot="1">
      <c r="A20" s="5">
        <v>18</v>
      </c>
      <c r="B20" s="28" t="s">
        <v>72</v>
      </c>
      <c r="C20" s="6" t="s">
        <v>30</v>
      </c>
      <c r="D20" s="24" t="s">
        <v>59</v>
      </c>
      <c r="E20" s="32"/>
      <c r="F20" s="37"/>
      <c r="G20" s="32"/>
      <c r="H20" s="37"/>
      <c r="I20" s="32"/>
      <c r="J20" s="37"/>
      <c r="K20" s="32"/>
      <c r="L20" s="37"/>
      <c r="M20" s="32"/>
      <c r="N20" s="37"/>
      <c r="O20" s="1"/>
      <c r="P20" s="1"/>
      <c r="Q20" s="1"/>
      <c r="R20" s="1"/>
      <c r="S20" s="1"/>
      <c r="T20" s="1"/>
      <c r="U20" s="1"/>
      <c r="V20" s="1"/>
      <c r="W20" s="43">
        <f t="shared" si="0"/>
        <v>0</v>
      </c>
      <c r="X20" s="48">
        <f t="shared" si="1"/>
        <v>0</v>
      </c>
      <c r="Y20" s="7">
        <f t="shared" si="2"/>
        <v>0</v>
      </c>
      <c r="AA20" t="s">
        <v>73</v>
      </c>
    </row>
    <row r="21" spans="1:27" ht="24" customHeight="1" thickBot="1">
      <c r="A21" s="5">
        <v>19</v>
      </c>
      <c r="B21" s="28" t="s">
        <v>72</v>
      </c>
      <c r="C21" s="6" t="s">
        <v>31</v>
      </c>
      <c r="D21" s="24" t="s">
        <v>61</v>
      </c>
      <c r="E21" s="32"/>
      <c r="F21" s="37"/>
      <c r="G21" s="32"/>
      <c r="H21" s="37"/>
      <c r="I21" s="32"/>
      <c r="J21" s="37"/>
      <c r="K21" s="32"/>
      <c r="L21" s="37"/>
      <c r="M21" s="32"/>
      <c r="N21" s="37"/>
      <c r="O21" s="1"/>
      <c r="P21" s="1"/>
      <c r="Q21" s="1"/>
      <c r="R21" s="1"/>
      <c r="S21" s="1"/>
      <c r="T21" s="1"/>
      <c r="U21" s="1"/>
      <c r="V21" s="1"/>
      <c r="W21" s="43">
        <f t="shared" si="0"/>
        <v>0</v>
      </c>
      <c r="X21" s="48">
        <f t="shared" si="1"/>
        <v>0</v>
      </c>
      <c r="Y21" s="7">
        <f t="shared" si="2"/>
        <v>0</v>
      </c>
      <c r="AA21" t="s">
        <v>73</v>
      </c>
    </row>
    <row r="22" spans="1:27" ht="24" customHeight="1" thickBot="1">
      <c r="A22" s="5">
        <v>20</v>
      </c>
      <c r="B22" s="28" t="s">
        <v>72</v>
      </c>
      <c r="C22" s="6" t="s">
        <v>32</v>
      </c>
      <c r="D22" s="24" t="s">
        <v>65</v>
      </c>
      <c r="E22" s="32"/>
      <c r="F22" s="37"/>
      <c r="G22" s="32"/>
      <c r="H22" s="37"/>
      <c r="I22" s="32"/>
      <c r="J22" s="37"/>
      <c r="K22" s="32"/>
      <c r="L22" s="37"/>
      <c r="M22" s="32"/>
      <c r="N22" s="37"/>
      <c r="O22" s="1"/>
      <c r="P22" s="1"/>
      <c r="Q22" s="1"/>
      <c r="R22" s="1"/>
      <c r="S22" s="1"/>
      <c r="T22" s="1"/>
      <c r="U22" s="1"/>
      <c r="V22" s="1"/>
      <c r="W22" s="43">
        <f t="shared" si="0"/>
        <v>0</v>
      </c>
      <c r="X22" s="48">
        <f t="shared" si="1"/>
        <v>0</v>
      </c>
      <c r="Y22" s="7">
        <f t="shared" si="2"/>
        <v>0</v>
      </c>
      <c r="AA22" t="s">
        <v>73</v>
      </c>
    </row>
    <row r="23" spans="1:27" ht="24" customHeight="1" thickBot="1">
      <c r="A23" s="5">
        <v>21</v>
      </c>
      <c r="B23" s="28" t="s">
        <v>72</v>
      </c>
      <c r="C23" s="6" t="s">
        <v>33</v>
      </c>
      <c r="D23" s="24" t="s">
        <v>53</v>
      </c>
      <c r="E23" s="32"/>
      <c r="F23" s="37"/>
      <c r="G23" s="32"/>
      <c r="H23" s="37"/>
      <c r="I23" s="32"/>
      <c r="J23" s="37"/>
      <c r="K23" s="32"/>
      <c r="L23" s="37"/>
      <c r="M23" s="32"/>
      <c r="N23" s="37"/>
      <c r="O23" s="1"/>
      <c r="P23" s="1"/>
      <c r="Q23" s="1"/>
      <c r="R23" s="1"/>
      <c r="S23" s="1"/>
      <c r="T23" s="1"/>
      <c r="U23" s="1"/>
      <c r="V23" s="1"/>
      <c r="W23" s="43">
        <f t="shared" si="0"/>
        <v>0</v>
      </c>
      <c r="X23" s="48">
        <f t="shared" si="1"/>
        <v>0</v>
      </c>
      <c r="Y23" s="7">
        <f t="shared" si="2"/>
        <v>0</v>
      </c>
      <c r="AA23" t="s">
        <v>73</v>
      </c>
    </row>
    <row r="24" spans="1:27" ht="24" customHeight="1" thickBot="1">
      <c r="A24" s="5">
        <v>22</v>
      </c>
      <c r="B24" s="28" t="s">
        <v>72</v>
      </c>
      <c r="C24" s="6" t="s">
        <v>34</v>
      </c>
      <c r="D24" s="24" t="s">
        <v>57</v>
      </c>
      <c r="E24" s="32"/>
      <c r="F24" s="37"/>
      <c r="G24" s="32"/>
      <c r="H24" s="37"/>
      <c r="I24" s="32"/>
      <c r="J24" s="37"/>
      <c r="K24" s="32"/>
      <c r="L24" s="37"/>
      <c r="M24" s="32"/>
      <c r="N24" s="37"/>
      <c r="O24" s="1"/>
      <c r="P24" s="1"/>
      <c r="Q24" s="1"/>
      <c r="R24" s="1"/>
      <c r="S24" s="1"/>
      <c r="T24" s="1"/>
      <c r="U24" s="1"/>
      <c r="V24" s="1"/>
      <c r="W24" s="43">
        <f t="shared" si="0"/>
        <v>0</v>
      </c>
      <c r="X24" s="48">
        <f t="shared" si="1"/>
        <v>0</v>
      </c>
      <c r="Y24" s="7">
        <f t="shared" si="2"/>
        <v>0</v>
      </c>
      <c r="AA24" t="s">
        <v>73</v>
      </c>
    </row>
    <row r="25" spans="1:27" ht="24" customHeight="1" thickBot="1">
      <c r="A25" s="5">
        <v>23</v>
      </c>
      <c r="B25" s="28" t="s">
        <v>72</v>
      </c>
      <c r="C25" s="6" t="s">
        <v>35</v>
      </c>
      <c r="D25" s="24" t="s">
        <v>64</v>
      </c>
      <c r="E25" s="32"/>
      <c r="F25" s="37"/>
      <c r="G25" s="32"/>
      <c r="H25" s="37"/>
      <c r="I25" s="32"/>
      <c r="J25" s="37"/>
      <c r="K25" s="32"/>
      <c r="L25" s="37"/>
      <c r="M25" s="32"/>
      <c r="N25" s="37"/>
      <c r="O25" s="1"/>
      <c r="P25" s="1"/>
      <c r="Q25" s="1"/>
      <c r="R25" s="1"/>
      <c r="S25" s="1"/>
      <c r="T25" s="1"/>
      <c r="U25" s="1"/>
      <c r="V25" s="1"/>
      <c r="W25" s="43">
        <f t="shared" si="0"/>
        <v>0</v>
      </c>
      <c r="X25" s="48">
        <f t="shared" si="1"/>
        <v>0</v>
      </c>
      <c r="Y25" s="7">
        <f t="shared" si="2"/>
        <v>0</v>
      </c>
      <c r="AA25" t="s">
        <v>73</v>
      </c>
    </row>
    <row r="26" spans="1:27" ht="24" customHeight="1" thickBot="1">
      <c r="A26" s="5">
        <v>24</v>
      </c>
      <c r="B26" s="28" t="s">
        <v>72</v>
      </c>
      <c r="C26" s="6" t="s">
        <v>36</v>
      </c>
      <c r="D26" s="24" t="s">
        <v>66</v>
      </c>
      <c r="E26" s="32">
        <v>35</v>
      </c>
      <c r="F26" s="37">
        <v>6</v>
      </c>
      <c r="G26" s="32"/>
      <c r="H26" s="37"/>
      <c r="I26" s="32"/>
      <c r="J26" s="37"/>
      <c r="K26" s="32"/>
      <c r="L26" s="37"/>
      <c r="M26" s="32"/>
      <c r="N26" s="37"/>
      <c r="O26" s="1"/>
      <c r="P26" s="1"/>
      <c r="Q26" s="1"/>
      <c r="R26" s="1"/>
      <c r="S26" s="1"/>
      <c r="T26" s="1"/>
      <c r="U26" s="1"/>
      <c r="V26" s="1"/>
      <c r="W26" s="43">
        <f t="shared" si="0"/>
        <v>35</v>
      </c>
      <c r="X26" s="48">
        <f t="shared" si="1"/>
        <v>6</v>
      </c>
      <c r="Y26" s="7">
        <f t="shared" si="2"/>
        <v>1</v>
      </c>
      <c r="Z26" s="29" t="s">
        <v>44</v>
      </c>
      <c r="AA26" t="s">
        <v>73</v>
      </c>
    </row>
    <row r="27" spans="1:27" ht="24" customHeight="1" thickBot="1">
      <c r="A27" s="5">
        <v>25</v>
      </c>
      <c r="B27" s="28" t="s">
        <v>72</v>
      </c>
      <c r="C27" s="6" t="s">
        <v>37</v>
      </c>
      <c r="D27" s="24" t="s">
        <v>65</v>
      </c>
      <c r="E27" s="32"/>
      <c r="F27" s="37"/>
      <c r="G27" s="32"/>
      <c r="H27" s="37"/>
      <c r="I27" s="32"/>
      <c r="J27" s="37"/>
      <c r="K27" s="32"/>
      <c r="L27" s="37"/>
      <c r="M27" s="32"/>
      <c r="N27" s="37"/>
      <c r="O27" s="1"/>
      <c r="P27" s="1"/>
      <c r="Q27" s="1"/>
      <c r="R27" s="1"/>
      <c r="S27" s="1"/>
      <c r="T27" s="1"/>
      <c r="U27" s="1"/>
      <c r="V27" s="1"/>
      <c r="W27" s="43">
        <f t="shared" si="0"/>
        <v>0</v>
      </c>
      <c r="X27" s="48">
        <f t="shared" si="1"/>
        <v>0</v>
      </c>
      <c r="Y27" s="7">
        <f t="shared" si="2"/>
        <v>0</v>
      </c>
      <c r="AA27" t="s">
        <v>73</v>
      </c>
    </row>
    <row r="28" spans="1:27" ht="24" customHeight="1" thickBot="1">
      <c r="A28" s="5">
        <v>26</v>
      </c>
      <c r="B28" s="28" t="s">
        <v>72</v>
      </c>
      <c r="C28" s="6" t="s">
        <v>38</v>
      </c>
      <c r="D28" s="24" t="s">
        <v>67</v>
      </c>
      <c r="E28" s="32"/>
      <c r="F28" s="37"/>
      <c r="G28" s="32"/>
      <c r="H28" s="37"/>
      <c r="I28" s="32"/>
      <c r="J28" s="37"/>
      <c r="K28" s="32"/>
      <c r="L28" s="37"/>
      <c r="M28" s="32"/>
      <c r="N28" s="37"/>
      <c r="O28" s="1"/>
      <c r="P28" s="1"/>
      <c r="Q28" s="1"/>
      <c r="R28" s="1"/>
      <c r="S28" s="1"/>
      <c r="T28" s="1"/>
      <c r="U28" s="1"/>
      <c r="V28" s="1"/>
      <c r="W28" s="43">
        <f t="shared" si="0"/>
        <v>0</v>
      </c>
      <c r="X28" s="48">
        <f t="shared" si="1"/>
        <v>0</v>
      </c>
      <c r="Y28" s="7">
        <f t="shared" si="2"/>
        <v>0</v>
      </c>
      <c r="AA28" t="s">
        <v>73</v>
      </c>
    </row>
    <row r="29" spans="1:27" ht="24" customHeight="1" thickBot="1">
      <c r="A29" s="5">
        <v>27</v>
      </c>
      <c r="B29" s="28" t="s">
        <v>72</v>
      </c>
      <c r="C29" s="6" t="s">
        <v>39</v>
      </c>
      <c r="D29" s="24" t="s">
        <v>56</v>
      </c>
      <c r="E29" s="32">
        <v>27</v>
      </c>
      <c r="F29" s="37">
        <v>10</v>
      </c>
      <c r="G29" s="32"/>
      <c r="H29" s="37"/>
      <c r="I29" s="32"/>
      <c r="J29" s="37"/>
      <c r="K29" s="32"/>
      <c r="L29" s="37"/>
      <c r="M29" s="32"/>
      <c r="N29" s="37"/>
      <c r="O29" s="1"/>
      <c r="P29" s="1"/>
      <c r="Q29" s="1"/>
      <c r="R29" s="1"/>
      <c r="S29" s="1"/>
      <c r="T29" s="1"/>
      <c r="U29" s="1"/>
      <c r="V29" s="1"/>
      <c r="W29" s="43">
        <f t="shared" si="0"/>
        <v>27</v>
      </c>
      <c r="X29" s="48">
        <f t="shared" si="1"/>
        <v>10</v>
      </c>
      <c r="Y29" s="7">
        <f t="shared" si="2"/>
        <v>1</v>
      </c>
      <c r="Z29" s="29" t="s">
        <v>43</v>
      </c>
      <c r="AA29" t="s">
        <v>73</v>
      </c>
    </row>
    <row r="30" spans="1:27" ht="36" customHeight="1" thickBot="1">
      <c r="A30" s="5">
        <v>28</v>
      </c>
      <c r="B30" s="28" t="s">
        <v>72</v>
      </c>
      <c r="C30" s="6" t="s">
        <v>40</v>
      </c>
      <c r="D30" s="24" t="s">
        <v>68</v>
      </c>
      <c r="E30" s="32"/>
      <c r="F30" s="37"/>
      <c r="G30" s="32"/>
      <c r="H30" s="37"/>
      <c r="I30" s="32"/>
      <c r="J30" s="37"/>
      <c r="K30" s="32"/>
      <c r="L30" s="37"/>
      <c r="M30" s="32"/>
      <c r="N30" s="37"/>
      <c r="O30" s="1"/>
      <c r="P30" s="1"/>
      <c r="Q30" s="1"/>
      <c r="R30" s="1"/>
      <c r="S30" s="1"/>
      <c r="T30" s="1"/>
      <c r="U30" s="1"/>
      <c r="V30" s="1"/>
      <c r="W30" s="43">
        <f t="shared" si="0"/>
        <v>0</v>
      </c>
      <c r="X30" s="48">
        <f t="shared" si="1"/>
        <v>0</v>
      </c>
      <c r="Y30" s="7">
        <f t="shared" si="2"/>
        <v>0</v>
      </c>
      <c r="AA30" t="s">
        <v>73</v>
      </c>
    </row>
    <row r="31" spans="1:27" ht="31.5" customHeight="1" thickBot="1">
      <c r="A31" s="5">
        <v>29</v>
      </c>
      <c r="B31" s="28" t="s">
        <v>72</v>
      </c>
      <c r="C31" s="6" t="s">
        <v>41</v>
      </c>
      <c r="D31" s="24" t="s">
        <v>70</v>
      </c>
      <c r="E31" s="32"/>
      <c r="F31" s="37"/>
      <c r="G31" s="32"/>
      <c r="H31" s="37"/>
      <c r="I31" s="32"/>
      <c r="J31" s="37"/>
      <c r="K31" s="32"/>
      <c r="L31" s="37"/>
      <c r="M31" s="32"/>
      <c r="N31" s="37"/>
      <c r="O31" s="1"/>
      <c r="P31" s="1"/>
      <c r="Q31" s="1"/>
      <c r="R31" s="1"/>
      <c r="S31" s="1"/>
      <c r="T31" s="1"/>
      <c r="U31" s="1"/>
      <c r="V31" s="1"/>
      <c r="W31" s="43">
        <f t="shared" si="0"/>
        <v>0</v>
      </c>
      <c r="X31" s="48">
        <f t="shared" si="1"/>
        <v>0</v>
      </c>
      <c r="Y31" s="7">
        <f t="shared" si="2"/>
        <v>0</v>
      </c>
      <c r="AA31" t="s">
        <v>73</v>
      </c>
    </row>
  </sheetData>
  <mergeCells count="10">
    <mergeCell ref="Q1:R1"/>
    <mergeCell ref="S1:T1"/>
    <mergeCell ref="U1:V1"/>
    <mergeCell ref="W1:X1"/>
    <mergeCell ref="E1:F1"/>
    <mergeCell ref="G1:H1"/>
    <mergeCell ref="I1:J1"/>
    <mergeCell ref="K1:L1"/>
    <mergeCell ref="M1:N1"/>
    <mergeCell ref="O1:P1"/>
  </mergeCells>
  <conditionalFormatting sqref="E3:V31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Smog</cp:lastModifiedBy>
  <dcterms:created xsi:type="dcterms:W3CDTF">2019-02-12T17:47:37Z</dcterms:created>
  <dcterms:modified xsi:type="dcterms:W3CDTF">2023-02-03T20:22:24Z</dcterms:modified>
</cp:coreProperties>
</file>